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a Grubisic\Desktop\Nabava-radovi na uređenju prilaza i parkinga Centra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9" i="1"/>
  <c r="F16" i="1"/>
  <c r="F15" i="1"/>
  <c r="F14" i="1"/>
  <c r="F13" i="1"/>
  <c r="F12" i="1"/>
  <c r="F11" i="1"/>
  <c r="F10" i="1"/>
  <c r="F21" i="1" l="1"/>
  <c r="F28" i="1" s="1"/>
  <c r="F29" i="1" l="1"/>
  <c r="F30" i="1" s="1"/>
  <c r="F31" i="1" s="1"/>
</calcChain>
</file>

<file path=xl/sharedStrings.xml><?xml version="1.0" encoding="utf-8"?>
<sst xmlns="http://schemas.openxmlformats.org/spreadsheetml/2006/main" count="54" uniqueCount="41">
  <si>
    <t>R.b.</t>
  </si>
  <si>
    <t>Opis stavke</t>
  </si>
  <si>
    <t>Količina</t>
  </si>
  <si>
    <t>Jed.
mjere</t>
  </si>
  <si>
    <t>Jed. cijena</t>
  </si>
  <si>
    <t>Ukupna cijena</t>
  </si>
  <si>
    <t>I.</t>
  </si>
  <si>
    <t>UKUPNO</t>
  </si>
  <si>
    <t>PDV 25%</t>
  </si>
  <si>
    <t>TROŠKOVNIK</t>
  </si>
  <si>
    <t>1.</t>
  </si>
  <si>
    <t>2.</t>
  </si>
  <si>
    <t>3.</t>
  </si>
  <si>
    <t>4.</t>
  </si>
  <si>
    <t>5.</t>
  </si>
  <si>
    <t>6.</t>
  </si>
  <si>
    <t>UKUPNO S PDV-OM</t>
  </si>
  <si>
    <t>Prilog 3. Troškovnik</t>
  </si>
  <si>
    <t>m2</t>
  </si>
  <si>
    <t>7.</t>
  </si>
  <si>
    <t>m`</t>
  </si>
  <si>
    <t xml:space="preserve">REKAPITULACIJA </t>
  </si>
  <si>
    <t>Nabava radova na uređenju prilaza i parkinga Centra</t>
  </si>
  <si>
    <t>GRAĐEVINSKI RADOVI I MATERIJAL</t>
  </si>
  <si>
    <t>UKUPNO - GRAĐEVINSKI RADOVI I MATERIJAL</t>
  </si>
  <si>
    <t>I. GRAĐEVINSKI RADOVI I MATERIJAL</t>
  </si>
  <si>
    <t>8.</t>
  </si>
  <si>
    <t>9.</t>
  </si>
  <si>
    <t>10.</t>
  </si>
  <si>
    <t>Strojno razbijanje postojeće podloge prilaza i parkinga (beton, asfalt i betonske ploče) s odlaganjem razbijenog materijala sa strane.</t>
  </si>
  <si>
    <t>Iskop lošeg materijala ispod prethodno skinutog betona i asfalta u debljini od 20 cm, te iskop za upojni bunar dim. 1,5 x 1,5 x 1,5, sa odlaganjem iskopanog materijala sa strane.</t>
  </si>
  <si>
    <t>m3</t>
  </si>
  <si>
    <t>Utovar i odvoz odloženog materijala na dozvoljeni deponij. Obračun u rastresitom stanju.</t>
  </si>
  <si>
    <t>Dovoz i razastiranje tampona u sloju debljine 10 cm, kao podloge za postavu betonskih opločnika.</t>
  </si>
  <si>
    <t>Planiranje podloge i zbijanje vibro valjkom uz ugradnju pijeska granulacije 0-4 mm kako bi se dobila što ravnija podloga.</t>
  </si>
  <si>
    <t>Izrada upojnog bunara iz betonske cijevi fi 1000.</t>
  </si>
  <si>
    <t>paušal</t>
  </si>
  <si>
    <t>Ugradnja betonskih rigola za odvodnju vode sa parkirališnog i prilaznog prostora prema upojnom bunaru.</t>
  </si>
  <si>
    <t>Popravak ulegnutih rubnjaka na ulazu u parking na način da se prvo skinu ulegnuti rubnjaci, izravna podloga te ponovno vrate prethodno skinuti rubnjaci. Površina koja se predviđa za skidanje je cca 10 cm.</t>
  </si>
  <si>
    <t>Dobava, doprema i ugradnja parkovnih rubnjaka debljine 8 cm kao Semerlock ili jednakovrijedno (____________________).</t>
  </si>
  <si>
    <t>Postava betonskih opločnika na prethodno pripremljenu podlogu. Betonski opločnici šesterokutnog oblika, debljine 6 cm, siva boja, kao Semerlock ili jednakovrijedno (________________________).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</si>
</sst>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kn&quot;"/>
    <numFmt numFmtId="165" formatCode="_(&quot;$&quot;* #,##0.00_);_(&quot;$&quot;* \(#,##0.00\);_(&quot;$&quot;* &quot;-&quot;??_);_(@_)"/>
    <numFmt numFmtId="166" formatCode="#,##0.00\ [$€-1]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 applyProtection="1">
      <alignment horizontal="right" wrapText="1"/>
      <protection locked="0"/>
    </xf>
    <xf numFmtId="0" fontId="5" fillId="0" borderId="4" xfId="0" applyFont="1" applyBorder="1" applyAlignment="1" applyProtection="1">
      <alignment horizontal="justify"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justify" vertical="top" wrapText="1"/>
      <protection locked="0"/>
    </xf>
    <xf numFmtId="0" fontId="7" fillId="0" borderId="0" xfId="0" applyFont="1"/>
    <xf numFmtId="0" fontId="6" fillId="0" borderId="3" xfId="0" applyFont="1" applyBorder="1" applyProtection="1"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2" fontId="4" fillId="0" borderId="0" xfId="0" applyNumberFormat="1" applyFont="1" applyAlignment="1" applyProtection="1">
      <alignment horizontal="right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164" fontId="4" fillId="0" borderId="0" xfId="0" applyNumberFormat="1" applyFont="1" applyAlignment="1" applyProtection="1">
      <alignment horizontal="center" wrapText="1"/>
      <protection locked="0"/>
    </xf>
    <xf numFmtId="166" fontId="5" fillId="0" borderId="4" xfId="0" applyNumberFormat="1" applyFont="1" applyBorder="1" applyAlignment="1" applyProtection="1">
      <alignment horizontal="right" wrapText="1"/>
      <protection locked="0"/>
    </xf>
    <xf numFmtId="166" fontId="4" fillId="0" borderId="0" xfId="0" applyNumberFormat="1" applyFont="1" applyAlignment="1" applyProtection="1">
      <alignment wrapText="1"/>
      <protection locked="0"/>
    </xf>
    <xf numFmtId="166" fontId="7" fillId="0" borderId="0" xfId="0" applyNumberFormat="1" applyFont="1"/>
    <xf numFmtId="0" fontId="6" fillId="0" borderId="0" xfId="0" applyFont="1" applyProtection="1"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2" fontId="5" fillId="3" borderId="4" xfId="0" applyNumberFormat="1" applyFont="1" applyFill="1" applyBorder="1" applyAlignment="1" applyProtection="1">
      <alignment horizontal="right" wrapText="1"/>
      <protection locked="0"/>
    </xf>
    <xf numFmtId="0" fontId="5" fillId="3" borderId="4" xfId="0" applyFont="1" applyFill="1" applyBorder="1" applyAlignment="1" applyProtection="1">
      <alignment horizontal="center" wrapText="1"/>
      <protection locked="0"/>
    </xf>
    <xf numFmtId="164" fontId="5" fillId="3" borderId="4" xfId="0" applyNumberFormat="1" applyFont="1" applyFill="1" applyBorder="1" applyAlignment="1" applyProtection="1">
      <alignment horizontal="center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left" vertical="top" wrapText="1"/>
      <protection locked="0"/>
    </xf>
    <xf numFmtId="2" fontId="4" fillId="3" borderId="7" xfId="0" applyNumberFormat="1" applyFont="1" applyFill="1" applyBorder="1" applyAlignment="1" applyProtection="1">
      <alignment horizontal="right" wrapText="1"/>
      <protection locked="0"/>
    </xf>
    <xf numFmtId="0" fontId="4" fillId="3" borderId="7" xfId="0" applyFont="1" applyFill="1" applyBorder="1" applyAlignment="1" applyProtection="1">
      <alignment horizontal="center" wrapText="1"/>
      <protection locked="0"/>
    </xf>
    <xf numFmtId="166" fontId="4" fillId="3" borderId="8" xfId="0" applyNumberFormat="1" applyFont="1" applyFill="1" applyBorder="1" applyAlignment="1" applyProtection="1">
      <alignment wrapText="1"/>
      <protection locked="0"/>
    </xf>
    <xf numFmtId="0" fontId="6" fillId="0" borderId="5" xfId="0" applyFont="1" applyBorder="1" applyAlignment="1" applyProtection="1">
      <alignment horizontal="justify" vertical="top" wrapText="1"/>
      <protection locked="0"/>
    </xf>
    <xf numFmtId="2" fontId="5" fillId="0" borderId="5" xfId="0" applyNumberFormat="1" applyFont="1" applyBorder="1" applyAlignment="1" applyProtection="1">
      <alignment horizontal="right" wrapText="1"/>
      <protection locked="0"/>
    </xf>
    <xf numFmtId="0" fontId="5" fillId="0" borderId="5" xfId="0" applyFont="1" applyBorder="1" applyAlignment="1" applyProtection="1">
      <alignment horizontal="left"/>
      <protection locked="0"/>
    </xf>
    <xf numFmtId="166" fontId="5" fillId="0" borderId="5" xfId="0" applyNumberFormat="1" applyFont="1" applyBorder="1" applyAlignment="1" applyProtection="1">
      <alignment horizontal="right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166" fontId="4" fillId="3" borderId="7" xfId="0" applyNumberFormat="1" applyFont="1" applyFill="1" applyBorder="1" applyAlignment="1" applyProtection="1">
      <alignment horizontal="center" wrapText="1"/>
      <protection locked="0"/>
    </xf>
    <xf numFmtId="2" fontId="5" fillId="0" borderId="9" xfId="0" applyNumberFormat="1" applyFont="1" applyBorder="1" applyAlignment="1" applyProtection="1">
      <alignment horizontal="right" wrapText="1"/>
      <protection locked="0"/>
    </xf>
    <xf numFmtId="0" fontId="5" fillId="0" borderId="9" xfId="0" applyFont="1" applyBorder="1" applyAlignment="1" applyProtection="1">
      <alignment horizontal="center" wrapText="1"/>
      <protection locked="0"/>
    </xf>
    <xf numFmtId="166" fontId="5" fillId="0" borderId="9" xfId="0" applyNumberFormat="1" applyFont="1" applyBorder="1" applyAlignment="1" applyProtection="1">
      <alignment horizontal="center" wrapText="1"/>
      <protection locked="0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6" fillId="0" borderId="11" xfId="0" applyFont="1" applyBorder="1" applyProtection="1">
      <protection locked="0"/>
    </xf>
    <xf numFmtId="166" fontId="8" fillId="0" borderId="12" xfId="0" applyNumberFormat="1" applyFont="1" applyBorder="1" applyAlignment="1" applyProtection="1">
      <alignment horizontal="center"/>
      <protection locked="0"/>
    </xf>
    <xf numFmtId="0" fontId="6" fillId="0" borderId="13" xfId="0" applyFont="1" applyBorder="1" applyProtection="1">
      <protection locked="0"/>
    </xf>
    <xf numFmtId="166" fontId="6" fillId="0" borderId="14" xfId="0" applyNumberFormat="1" applyFont="1" applyBorder="1" applyProtection="1">
      <protection locked="0"/>
    </xf>
    <xf numFmtId="166" fontId="8" fillId="0" borderId="16" xfId="0" applyNumberFormat="1" applyFont="1" applyBorder="1" applyProtection="1">
      <protection locked="0"/>
    </xf>
    <xf numFmtId="0" fontId="6" fillId="0" borderId="17" xfId="0" applyFont="1" applyBorder="1" applyProtection="1">
      <protection locked="0"/>
    </xf>
    <xf numFmtId="166" fontId="6" fillId="0" borderId="18" xfId="0" applyNumberFormat="1" applyFont="1" applyBorder="1" applyProtection="1">
      <protection locked="0"/>
    </xf>
    <xf numFmtId="166" fontId="8" fillId="0" borderId="22" xfId="0" applyNumberFormat="1" applyFont="1" applyBorder="1" applyProtection="1">
      <protection locked="0"/>
    </xf>
    <xf numFmtId="0" fontId="4" fillId="2" borderId="28" xfId="0" applyFont="1" applyFill="1" applyBorder="1" applyAlignment="1" applyProtection="1">
      <alignment horizontal="center"/>
      <protection locked="0"/>
    </xf>
    <xf numFmtId="165" fontId="4" fillId="2" borderId="29" xfId="0" applyNumberFormat="1" applyFont="1" applyFill="1" applyBorder="1" applyAlignment="1" applyProtection="1">
      <alignment horizontal="center"/>
      <protection locked="0"/>
    </xf>
    <xf numFmtId="0" fontId="4" fillId="3" borderId="28" xfId="0" applyFont="1" applyFill="1" applyBorder="1" applyAlignment="1" applyProtection="1">
      <alignment horizontal="center" vertical="top" wrapText="1"/>
      <protection locked="0"/>
    </xf>
    <xf numFmtId="165" fontId="5" fillId="3" borderId="29" xfId="0" applyNumberFormat="1" applyFont="1" applyFill="1" applyBorder="1" applyAlignment="1" applyProtection="1">
      <alignment wrapText="1"/>
      <protection locked="0"/>
    </xf>
    <xf numFmtId="0" fontId="4" fillId="0" borderId="28" xfId="0" applyFont="1" applyBorder="1" applyAlignment="1" applyProtection="1">
      <alignment horizontal="center" vertical="top" wrapText="1"/>
      <protection locked="0"/>
    </xf>
    <xf numFmtId="0" fontId="5" fillId="0" borderId="29" xfId="0" applyFont="1" applyBorder="1" applyAlignment="1" applyProtection="1">
      <alignment vertical="top" wrapText="1"/>
      <protection locked="0"/>
    </xf>
    <xf numFmtId="166" fontId="5" fillId="0" borderId="29" xfId="0" applyNumberFormat="1" applyFont="1" applyBorder="1" applyAlignment="1" applyProtection="1">
      <alignment horizontal="right"/>
      <protection locked="0"/>
    </xf>
    <xf numFmtId="0" fontId="4" fillId="0" borderId="30" xfId="0" applyFont="1" applyBorder="1" applyAlignment="1" applyProtection="1">
      <alignment horizontal="center" vertical="top" wrapText="1"/>
      <protection locked="0"/>
    </xf>
    <xf numFmtId="166" fontId="5" fillId="0" borderId="31" xfId="0" applyNumberFormat="1" applyFont="1" applyBorder="1" applyAlignment="1" applyProtection="1">
      <alignment horizontal="right"/>
      <protection locked="0"/>
    </xf>
    <xf numFmtId="0" fontId="4" fillId="0" borderId="32" xfId="0" applyFont="1" applyBorder="1" applyAlignment="1" applyProtection="1">
      <alignment horizontal="center" vertical="top" wrapText="1"/>
      <protection locked="0"/>
    </xf>
    <xf numFmtId="166" fontId="5" fillId="0" borderId="33" xfId="0" applyNumberFormat="1" applyFont="1" applyBorder="1" applyAlignment="1" applyProtection="1">
      <alignment wrapText="1"/>
      <protection locked="0"/>
    </xf>
    <xf numFmtId="0" fontId="8" fillId="0" borderId="15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8" fillId="0" borderId="21" xfId="0" applyFont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justify" vertical="top" wrapText="1"/>
      <protection locked="0"/>
    </xf>
    <xf numFmtId="0" fontId="0" fillId="0" borderId="0" xfId="0" applyAlignment="1">
      <alignment horizontal="left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8" fillId="0" borderId="19" xfId="0" applyFont="1" applyBorder="1" applyAlignment="1" applyProtection="1">
      <alignment horizontal="left"/>
      <protection locked="0"/>
    </xf>
    <xf numFmtId="0" fontId="8" fillId="0" borderId="20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selection activeCell="I18" sqref="I18"/>
    </sheetView>
  </sheetViews>
  <sheetFormatPr defaultRowHeight="14.4" x14ac:dyDescent="0.3"/>
  <cols>
    <col min="1" max="1" width="5.5546875" customWidth="1"/>
    <col min="2" max="2" width="29.88671875" customWidth="1"/>
    <col min="3" max="4" width="11.5546875" customWidth="1"/>
    <col min="5" max="5" width="12" customWidth="1"/>
    <col min="6" max="6" width="15.5546875" customWidth="1"/>
  </cols>
  <sheetData>
    <row r="1" spans="1:6" x14ac:dyDescent="0.3">
      <c r="A1" s="67" t="s">
        <v>17</v>
      </c>
      <c r="B1" s="67"/>
    </row>
    <row r="2" spans="1:6" s="1" customFormat="1" ht="13.8" x14ac:dyDescent="0.3"/>
    <row r="3" spans="1:6" s="1" customFormat="1" thickBot="1" x14ac:dyDescent="0.35"/>
    <row r="4" spans="1:6" s="1" customFormat="1" ht="13.8" x14ac:dyDescent="0.3">
      <c r="A4" s="68" t="s">
        <v>9</v>
      </c>
      <c r="B4" s="69"/>
      <c r="C4" s="69"/>
      <c r="D4" s="69"/>
      <c r="E4" s="69"/>
      <c r="F4" s="70"/>
    </row>
    <row r="5" spans="1:6" s="1" customFormat="1" ht="13.8" x14ac:dyDescent="0.3">
      <c r="A5" s="71" t="s">
        <v>22</v>
      </c>
      <c r="B5" s="72"/>
      <c r="C5" s="72"/>
      <c r="D5" s="72"/>
      <c r="E5" s="72"/>
      <c r="F5" s="73"/>
    </row>
    <row r="6" spans="1:6" s="1" customFormat="1" ht="13.8" x14ac:dyDescent="0.3">
      <c r="A6" s="50" t="s">
        <v>0</v>
      </c>
      <c r="B6" s="3" t="s">
        <v>1</v>
      </c>
      <c r="C6" s="4" t="s">
        <v>2</v>
      </c>
      <c r="D6" s="2" t="s">
        <v>3</v>
      </c>
      <c r="E6" s="5" t="s">
        <v>4</v>
      </c>
      <c r="F6" s="51" t="s">
        <v>5</v>
      </c>
    </row>
    <row r="7" spans="1:6" s="1" customFormat="1" ht="13.8" x14ac:dyDescent="0.3">
      <c r="A7" s="50" t="s">
        <v>10</v>
      </c>
      <c r="B7" s="3" t="s">
        <v>11</v>
      </c>
      <c r="C7" s="4" t="s">
        <v>12</v>
      </c>
      <c r="D7" s="2" t="s">
        <v>13</v>
      </c>
      <c r="E7" s="5" t="s">
        <v>14</v>
      </c>
      <c r="F7" s="51" t="s">
        <v>15</v>
      </c>
    </row>
    <row r="8" spans="1:6" s="1" customFormat="1" ht="13.8" x14ac:dyDescent="0.3">
      <c r="A8" s="52" t="s">
        <v>6</v>
      </c>
      <c r="B8" s="22" t="s">
        <v>23</v>
      </c>
      <c r="C8" s="23"/>
      <c r="D8" s="24"/>
      <c r="E8" s="25"/>
      <c r="F8" s="53"/>
    </row>
    <row r="9" spans="1:6" s="1" customFormat="1" ht="13.8" x14ac:dyDescent="0.3">
      <c r="A9" s="54"/>
      <c r="B9" s="7"/>
      <c r="C9" s="8"/>
      <c r="D9" s="9"/>
      <c r="E9" s="8"/>
      <c r="F9" s="55"/>
    </row>
    <row r="10" spans="1:6" s="1" customFormat="1" ht="58.5" customHeight="1" x14ac:dyDescent="0.3">
      <c r="A10" s="54" t="s">
        <v>10</v>
      </c>
      <c r="B10" s="10" t="s">
        <v>29</v>
      </c>
      <c r="C10" s="6">
        <v>380</v>
      </c>
      <c r="D10" s="64" t="s">
        <v>18</v>
      </c>
      <c r="E10" s="18"/>
      <c r="F10" s="56">
        <f t="shared" ref="F10:F19" si="0">C10*E10</f>
        <v>0</v>
      </c>
    </row>
    <row r="11" spans="1:6" s="1" customFormat="1" ht="91.8" customHeight="1" x14ac:dyDescent="0.3">
      <c r="A11" s="54" t="s">
        <v>11</v>
      </c>
      <c r="B11" s="10" t="s">
        <v>30</v>
      </c>
      <c r="C11" s="6">
        <v>59</v>
      </c>
      <c r="D11" s="64" t="s">
        <v>31</v>
      </c>
      <c r="E11" s="18"/>
      <c r="F11" s="56">
        <f t="shared" si="0"/>
        <v>0</v>
      </c>
    </row>
    <row r="12" spans="1:6" s="1" customFormat="1" ht="41.25" customHeight="1" x14ac:dyDescent="0.3">
      <c r="A12" s="54" t="s">
        <v>12</v>
      </c>
      <c r="B12" s="10" t="s">
        <v>32</v>
      </c>
      <c r="C12" s="6">
        <v>135</v>
      </c>
      <c r="D12" s="64" t="s">
        <v>31</v>
      </c>
      <c r="E12" s="18"/>
      <c r="F12" s="56">
        <f t="shared" si="0"/>
        <v>0</v>
      </c>
    </row>
    <row r="13" spans="1:6" s="1" customFormat="1" ht="56.4" customHeight="1" x14ac:dyDescent="0.3">
      <c r="A13" s="54" t="s">
        <v>13</v>
      </c>
      <c r="B13" s="10" t="s">
        <v>33</v>
      </c>
      <c r="C13" s="6">
        <v>380</v>
      </c>
      <c r="D13" s="64" t="s">
        <v>18</v>
      </c>
      <c r="E13" s="18"/>
      <c r="F13" s="56">
        <f t="shared" si="0"/>
        <v>0</v>
      </c>
    </row>
    <row r="14" spans="1:6" s="1" customFormat="1" ht="56.4" customHeight="1" x14ac:dyDescent="0.3">
      <c r="A14" s="54" t="s">
        <v>14</v>
      </c>
      <c r="B14" s="10" t="s">
        <v>34</v>
      </c>
      <c r="C14" s="6">
        <v>380</v>
      </c>
      <c r="D14" s="64" t="s">
        <v>18</v>
      </c>
      <c r="E14" s="18"/>
      <c r="F14" s="56">
        <f t="shared" si="0"/>
        <v>0</v>
      </c>
    </row>
    <row r="15" spans="1:6" s="1" customFormat="1" ht="29.25" customHeight="1" x14ac:dyDescent="0.3">
      <c r="A15" s="54" t="s">
        <v>15</v>
      </c>
      <c r="B15" s="10" t="s">
        <v>35</v>
      </c>
      <c r="C15" s="6">
        <v>1</v>
      </c>
      <c r="D15" s="64" t="s">
        <v>36</v>
      </c>
      <c r="E15" s="18"/>
      <c r="F15" s="56">
        <f t="shared" si="0"/>
        <v>0</v>
      </c>
    </row>
    <row r="16" spans="1:6" s="1" customFormat="1" ht="58.2" customHeight="1" x14ac:dyDescent="0.3">
      <c r="A16" s="54" t="s">
        <v>19</v>
      </c>
      <c r="B16" s="7" t="s">
        <v>39</v>
      </c>
      <c r="C16" s="6">
        <v>30</v>
      </c>
      <c r="D16" s="64" t="s">
        <v>20</v>
      </c>
      <c r="E16" s="18"/>
      <c r="F16" s="56">
        <f t="shared" si="0"/>
        <v>0</v>
      </c>
    </row>
    <row r="17" spans="1:6" s="1" customFormat="1" ht="56.4" customHeight="1" x14ac:dyDescent="0.3">
      <c r="A17" s="57" t="s">
        <v>26</v>
      </c>
      <c r="B17" s="66" t="s">
        <v>37</v>
      </c>
      <c r="C17" s="32">
        <v>30</v>
      </c>
      <c r="D17" s="64" t="s">
        <v>20</v>
      </c>
      <c r="E17" s="18"/>
      <c r="F17" s="56">
        <f t="shared" si="0"/>
        <v>0</v>
      </c>
    </row>
    <row r="18" spans="1:6" s="1" customFormat="1" ht="89.4" customHeight="1" x14ac:dyDescent="0.3">
      <c r="A18" s="57" t="s">
        <v>27</v>
      </c>
      <c r="B18" s="66" t="s">
        <v>40</v>
      </c>
      <c r="C18" s="32">
        <v>380</v>
      </c>
      <c r="D18" s="65" t="s">
        <v>18</v>
      </c>
      <c r="E18" s="18"/>
      <c r="F18" s="56">
        <f t="shared" si="0"/>
        <v>0</v>
      </c>
    </row>
    <row r="19" spans="1:6" s="1" customFormat="1" ht="98.4" customHeight="1" x14ac:dyDescent="0.3">
      <c r="A19" s="57" t="s">
        <v>28</v>
      </c>
      <c r="B19" s="31" t="s">
        <v>38</v>
      </c>
      <c r="C19" s="32">
        <v>1</v>
      </c>
      <c r="D19" s="65" t="s">
        <v>36</v>
      </c>
      <c r="E19" s="18"/>
      <c r="F19" s="56">
        <f t="shared" si="0"/>
        <v>0</v>
      </c>
    </row>
    <row r="20" spans="1:6" s="1" customFormat="1" ht="18" customHeight="1" thickBot="1" x14ac:dyDescent="0.35">
      <c r="A20" s="57"/>
      <c r="B20" s="31"/>
      <c r="C20" s="32"/>
      <c r="D20" s="33"/>
      <c r="E20" s="34"/>
      <c r="F20" s="58"/>
    </row>
    <row r="21" spans="1:6" s="1" customFormat="1" ht="28.2" thickBot="1" x14ac:dyDescent="0.35">
      <c r="A21" s="26" t="s">
        <v>6</v>
      </c>
      <c r="B21" s="27" t="s">
        <v>24</v>
      </c>
      <c r="C21" s="28"/>
      <c r="D21" s="29"/>
      <c r="E21" s="36"/>
      <c r="F21" s="30">
        <f>SUM(F10:F19)</f>
        <v>0</v>
      </c>
    </row>
    <row r="22" spans="1:6" s="1" customFormat="1" ht="13.8" x14ac:dyDescent="0.3">
      <c r="A22" s="59"/>
      <c r="B22" s="35"/>
      <c r="C22" s="37"/>
      <c r="D22" s="38"/>
      <c r="E22" s="39"/>
      <c r="F22" s="60"/>
    </row>
    <row r="23" spans="1:6" s="1" customFormat="1" ht="13.8" x14ac:dyDescent="0.3">
      <c r="A23" s="13"/>
      <c r="B23" s="14"/>
      <c r="C23" s="15"/>
      <c r="D23" s="16"/>
      <c r="E23" s="17"/>
      <c r="F23" s="19"/>
    </row>
    <row r="24" spans="1:6" s="1" customFormat="1" ht="13.8" x14ac:dyDescent="0.3">
      <c r="A24" s="13"/>
      <c r="B24" s="14"/>
      <c r="C24" s="15"/>
      <c r="D24" s="16"/>
      <c r="E24" s="17"/>
      <c r="F24" s="19"/>
    </row>
    <row r="25" spans="1:6" s="1" customFormat="1" thickBot="1" x14ac:dyDescent="0.35">
      <c r="A25" s="11"/>
      <c r="B25" s="11"/>
      <c r="C25" s="11"/>
      <c r="D25" s="11"/>
      <c r="E25" s="11"/>
      <c r="F25" s="20"/>
    </row>
    <row r="26" spans="1:6" s="1" customFormat="1" ht="13.8" x14ac:dyDescent="0.3">
      <c r="A26" s="40" t="s">
        <v>21</v>
      </c>
      <c r="B26" s="41"/>
      <c r="C26" s="41"/>
      <c r="D26" s="41"/>
      <c r="E26" s="42"/>
      <c r="F26" s="43"/>
    </row>
    <row r="27" spans="1:6" s="1" customFormat="1" ht="13.8" x14ac:dyDescent="0.3">
      <c r="A27" s="44"/>
      <c r="B27" s="21"/>
      <c r="C27" s="21"/>
      <c r="D27" s="21"/>
      <c r="E27" s="21"/>
      <c r="F27" s="45"/>
    </row>
    <row r="28" spans="1:6" s="1" customFormat="1" ht="13.8" x14ac:dyDescent="0.3">
      <c r="A28" s="44" t="s">
        <v>25</v>
      </c>
      <c r="B28" s="21"/>
      <c r="C28" s="21"/>
      <c r="D28" s="21"/>
      <c r="E28" s="21"/>
      <c r="F28" s="45">
        <f>SUM(F21)</f>
        <v>0</v>
      </c>
    </row>
    <row r="29" spans="1:6" s="1" customFormat="1" ht="13.8" x14ac:dyDescent="0.3">
      <c r="A29" s="61" t="s">
        <v>7</v>
      </c>
      <c r="B29" s="62"/>
      <c r="C29" s="62"/>
      <c r="D29" s="62"/>
      <c r="E29" s="62"/>
      <c r="F29" s="46">
        <f>SUM(F28:F28)</f>
        <v>0</v>
      </c>
    </row>
    <row r="30" spans="1:6" s="1" customFormat="1" thickBot="1" x14ac:dyDescent="0.35">
      <c r="A30" s="47" t="s">
        <v>8</v>
      </c>
      <c r="B30" s="12"/>
      <c r="C30" s="12"/>
      <c r="D30" s="12"/>
      <c r="E30" s="12"/>
      <c r="F30" s="48">
        <f>F29*0.25</f>
        <v>0</v>
      </c>
    </row>
    <row r="31" spans="1:6" s="1" customFormat="1" ht="15" thickTop="1" thickBot="1" x14ac:dyDescent="0.35">
      <c r="A31" s="74" t="s">
        <v>16</v>
      </c>
      <c r="B31" s="75"/>
      <c r="C31" s="63"/>
      <c r="D31" s="63"/>
      <c r="E31" s="63"/>
      <c r="F31" s="49">
        <f>SUM(F29:F30)</f>
        <v>0</v>
      </c>
    </row>
    <row r="32" spans="1:6" s="1" customFormat="1" ht="13.8" x14ac:dyDescent="0.3"/>
    <row r="33" spans="4:6" s="1" customFormat="1" ht="13.8" x14ac:dyDescent="0.3"/>
    <row r="34" spans="4:6" s="1" customFormat="1" ht="13.8" x14ac:dyDescent="0.3"/>
    <row r="35" spans="4:6" s="1" customFormat="1" ht="13.8" x14ac:dyDescent="0.3">
      <c r="D35" s="76"/>
      <c r="E35" s="76"/>
      <c r="F35" s="76"/>
    </row>
    <row r="36" spans="4:6" s="1" customFormat="1" ht="13.8" x14ac:dyDescent="0.3"/>
    <row r="37" spans="4:6" s="1" customFormat="1" ht="13.8" x14ac:dyDescent="0.3"/>
    <row r="38" spans="4:6" s="1" customFormat="1" ht="13.8" x14ac:dyDescent="0.3"/>
    <row r="39" spans="4:6" s="1" customFormat="1" ht="13.8" x14ac:dyDescent="0.3"/>
    <row r="40" spans="4:6" s="1" customFormat="1" ht="13.8" x14ac:dyDescent="0.3"/>
    <row r="41" spans="4:6" s="1" customFormat="1" ht="13.8" x14ac:dyDescent="0.3"/>
    <row r="42" spans="4:6" s="1" customFormat="1" ht="13.8" x14ac:dyDescent="0.3"/>
    <row r="43" spans="4:6" s="1" customFormat="1" ht="13.8" x14ac:dyDescent="0.3"/>
    <row r="44" spans="4:6" s="1" customFormat="1" ht="13.8" x14ac:dyDescent="0.3"/>
    <row r="45" spans="4:6" s="1" customFormat="1" ht="13.8" x14ac:dyDescent="0.3"/>
    <row r="46" spans="4:6" s="1" customFormat="1" ht="13.8" x14ac:dyDescent="0.3"/>
    <row r="47" spans="4:6" s="1" customFormat="1" ht="13.8" x14ac:dyDescent="0.3"/>
    <row r="48" spans="4:6" s="1" customFormat="1" ht="13.8" x14ac:dyDescent="0.3"/>
    <row r="49" s="1" customFormat="1" ht="13.8" x14ac:dyDescent="0.3"/>
    <row r="50" s="1" customFormat="1" ht="13.8" x14ac:dyDescent="0.3"/>
    <row r="51" s="1" customFormat="1" ht="13.8" x14ac:dyDescent="0.3"/>
    <row r="52" s="1" customFormat="1" ht="13.8" x14ac:dyDescent="0.3"/>
    <row r="53" s="1" customFormat="1" ht="13.8" x14ac:dyDescent="0.3"/>
    <row r="54" s="1" customFormat="1" ht="13.8" x14ac:dyDescent="0.3"/>
    <row r="55" s="1" customFormat="1" ht="13.8" x14ac:dyDescent="0.3"/>
    <row r="56" s="1" customFormat="1" ht="13.8" x14ac:dyDescent="0.3"/>
    <row r="57" s="1" customFormat="1" ht="13.8" x14ac:dyDescent="0.3"/>
    <row r="58" s="1" customFormat="1" ht="13.8" x14ac:dyDescent="0.3"/>
    <row r="59" s="1" customFormat="1" ht="13.8" x14ac:dyDescent="0.3"/>
    <row r="60" s="1" customFormat="1" ht="13.8" x14ac:dyDescent="0.3"/>
    <row r="61" s="1" customFormat="1" ht="13.8" x14ac:dyDescent="0.3"/>
    <row r="62" s="1" customFormat="1" ht="13.8" x14ac:dyDescent="0.3"/>
    <row r="63" s="1" customFormat="1" ht="13.8" x14ac:dyDescent="0.3"/>
    <row r="64" s="1" customFormat="1" ht="13.8" x14ac:dyDescent="0.3"/>
    <row r="65" s="1" customFormat="1" ht="13.8" x14ac:dyDescent="0.3"/>
    <row r="66" s="1" customFormat="1" ht="13.8" x14ac:dyDescent="0.3"/>
    <row r="67" s="1" customFormat="1" ht="13.8" x14ac:dyDescent="0.3"/>
    <row r="68" s="1" customFormat="1" ht="13.8" x14ac:dyDescent="0.3"/>
    <row r="69" s="1" customFormat="1" ht="13.8" x14ac:dyDescent="0.3"/>
    <row r="70" s="1" customFormat="1" ht="13.8" x14ac:dyDescent="0.3"/>
    <row r="71" s="1" customFormat="1" ht="13.8" x14ac:dyDescent="0.3"/>
    <row r="72" s="1" customFormat="1" ht="13.8" x14ac:dyDescent="0.3"/>
    <row r="73" s="1" customFormat="1" ht="13.8" x14ac:dyDescent="0.3"/>
    <row r="74" s="1" customFormat="1" ht="13.8" x14ac:dyDescent="0.3"/>
    <row r="75" s="1" customFormat="1" ht="13.8" x14ac:dyDescent="0.3"/>
    <row r="76" s="1" customFormat="1" ht="13.8" x14ac:dyDescent="0.3"/>
    <row r="77" s="1" customFormat="1" ht="13.8" x14ac:dyDescent="0.3"/>
    <row r="78" s="1" customFormat="1" ht="13.8" x14ac:dyDescent="0.3"/>
    <row r="79" s="1" customFormat="1" ht="13.8" x14ac:dyDescent="0.3"/>
    <row r="80" s="1" customFormat="1" ht="13.8" x14ac:dyDescent="0.3"/>
    <row r="81" s="1" customFormat="1" ht="13.8" x14ac:dyDescent="0.3"/>
    <row r="82" s="1" customFormat="1" ht="13.8" x14ac:dyDescent="0.3"/>
  </sheetData>
  <mergeCells count="5">
    <mergeCell ref="A1:B1"/>
    <mergeCell ref="A4:F4"/>
    <mergeCell ref="A5:F5"/>
    <mergeCell ref="A31:B31"/>
    <mergeCell ref="D35:F35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korisnik952</dc:creator>
  <cp:lastModifiedBy>Maja Grubisic</cp:lastModifiedBy>
  <cp:lastPrinted>2023-02-20T07:55:11Z</cp:lastPrinted>
  <dcterms:created xsi:type="dcterms:W3CDTF">2022-06-15T05:55:38Z</dcterms:created>
  <dcterms:modified xsi:type="dcterms:W3CDTF">2025-08-18T16:11:37Z</dcterms:modified>
</cp:coreProperties>
</file>